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3" i="2"/>
  <c r="C23"/>
  <c r="D11"/>
  <c r="C11"/>
</calcChain>
</file>

<file path=xl/sharedStrings.xml><?xml version="1.0" encoding="utf-8"?>
<sst xmlns="http://schemas.openxmlformats.org/spreadsheetml/2006/main" count="57" uniqueCount="47">
  <si>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</si>
  <si>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</si>
  <si>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</si>
  <si>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</si>
  <si>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</si>
  <si>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</si>
  <si>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</si>
  <si>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</si>
  <si>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</si>
  <si>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</si>
  <si>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</si>
  <si>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</si>
  <si>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</si>
  <si>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</si>
  <si>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</si>
  <si>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</si>
  <si>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</si>
  <si>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</si>
  <si>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</si>
  <si>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</si>
  <si>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</si>
  <si>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</si>
  <si>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</si>
  <si>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</si>
  <si>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</si>
  <si>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</si>
  <si>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</si>
  <si>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</si>
  <si>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</si>
  <si>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</si>
  <si>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</si>
  <si>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</si>
  <si>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</si>
  <si>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</si>
  <si>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</si>
  <si>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</si>
  <si>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</si>
  <si>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</si>
  <si>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</si>
  <si>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</si>
  <si>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</si>
  <si>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</si>
  <si>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</si>
  <si>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>итого доходов</t>
  </si>
  <si>
    <t xml:space="preserve">      НЕНАЛОГОВЫЕ ДОХОДЫ</t>
  </si>
  <si>
    <t>Исполнение доходов сельского поселения "Село Огорь" за 9 месяцев 2023 года</t>
  </si>
  <si>
    <t>Приложение №1 к Постановлению №  28 от 17.10.2023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</si>
</sst>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C9" sqref="C9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4"/>
    </row>
    <row r="2" spans="1:15" ht="38.25" customHeight="1">
      <c r="A2" s="3"/>
      <c r="B2" s="3"/>
      <c r="C2" s="28" t="s">
        <v>46</v>
      </c>
      <c r="D2" s="29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4"/>
    </row>
    <row r="4" spans="1:15" ht="15.2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5"/>
      <c r="N4" s="5"/>
      <c r="O4" s="4"/>
    </row>
    <row r="5" spans="1:15" ht="37.5" customHeight="1">
      <c r="A5" s="25" t="s">
        <v>45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6"/>
      <c r="N5" s="6"/>
      <c r="O5" s="4"/>
    </row>
    <row r="6" spans="1:15" ht="12.75" customHeight="1">
      <c r="A6" s="26" t="s">
        <v>35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4"/>
    </row>
    <row r="7" spans="1:15" ht="30" customHeight="1">
      <c r="A7" s="32" t="s">
        <v>1</v>
      </c>
      <c r="B7" s="34" t="s">
        <v>2</v>
      </c>
      <c r="C7" s="36" t="s">
        <v>3</v>
      </c>
      <c r="D7" s="30" t="s">
        <v>23</v>
      </c>
      <c r="E7" s="21" t="s">
        <v>4</v>
      </c>
      <c r="F7" s="22"/>
      <c r="G7" s="22"/>
      <c r="H7" s="8" t="s">
        <v>0</v>
      </c>
      <c r="I7" s="21" t="s">
        <v>5</v>
      </c>
      <c r="J7" s="22"/>
      <c r="K7" s="21" t="s">
        <v>6</v>
      </c>
      <c r="L7" s="22"/>
      <c r="M7" s="21" t="s">
        <v>7</v>
      </c>
      <c r="N7" s="22"/>
      <c r="O7" s="4"/>
    </row>
    <row r="8" spans="1:15">
      <c r="A8" s="33"/>
      <c r="B8" s="35"/>
      <c r="C8" s="37"/>
      <c r="D8" s="31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8" t="s">
        <v>9</v>
      </c>
      <c r="B10" s="11" t="s">
        <v>8</v>
      </c>
      <c r="C10" s="19">
        <v>1587200</v>
      </c>
      <c r="D10" s="19">
        <v>2912891.24</v>
      </c>
      <c r="E10" s="12">
        <v>0</v>
      </c>
      <c r="F10" s="12">
        <v>26973.48</v>
      </c>
      <c r="G10" s="12">
        <v>26973.48</v>
      </c>
      <c r="H10" s="12">
        <v>26973.48</v>
      </c>
      <c r="I10" s="12">
        <v>570391.52</v>
      </c>
      <c r="J10" s="13">
        <v>4.5154101763578383E-2</v>
      </c>
      <c r="K10" s="12">
        <v>570391.52</v>
      </c>
      <c r="L10" s="13">
        <v>4.5154101763578383E-2</v>
      </c>
      <c r="M10" s="12">
        <v>0</v>
      </c>
      <c r="N10" s="13"/>
      <c r="O10" s="4"/>
    </row>
    <row r="11" spans="1:15">
      <c r="A11" s="18" t="s">
        <v>36</v>
      </c>
      <c r="B11" s="11"/>
      <c r="C11" s="19">
        <f>C12+C14+C18</f>
        <v>1540200</v>
      </c>
      <c r="D11" s="19">
        <f>D12+D14+D18</f>
        <v>2870182.24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8" t="s">
        <v>11</v>
      </c>
      <c r="B12" s="11" t="s">
        <v>10</v>
      </c>
      <c r="C12" s="19">
        <v>87000</v>
      </c>
      <c r="D12" s="19">
        <v>89231.08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8" t="s">
        <v>24</v>
      </c>
      <c r="B13" s="11" t="s">
        <v>12</v>
      </c>
      <c r="C13" s="19">
        <v>87000</v>
      </c>
      <c r="D13" s="19">
        <v>89231.08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8" t="s">
        <v>14</v>
      </c>
      <c r="B14" s="11" t="s">
        <v>13</v>
      </c>
      <c r="C14" s="19">
        <v>229200</v>
      </c>
      <c r="D14" s="19">
        <v>63998.04</v>
      </c>
      <c r="E14" s="12">
        <v>0</v>
      </c>
      <c r="F14" s="12">
        <v>12307.57</v>
      </c>
      <c r="G14" s="12">
        <v>12307.57</v>
      </c>
      <c r="H14" s="12">
        <v>12307.57</v>
      </c>
      <c r="I14" s="12">
        <v>67057.429999999993</v>
      </c>
      <c r="J14" s="13">
        <v>0.15507553707553706</v>
      </c>
      <c r="K14" s="12">
        <v>67057.429999999993</v>
      </c>
      <c r="L14" s="13">
        <v>0.15507553707553706</v>
      </c>
      <c r="M14" s="12">
        <v>0</v>
      </c>
      <c r="N14" s="13"/>
      <c r="O14" s="4"/>
    </row>
    <row r="15" spans="1:15" ht="25.5" outlineLevel="2">
      <c r="A15" s="18" t="s">
        <v>25</v>
      </c>
      <c r="B15" s="11" t="s">
        <v>15</v>
      </c>
      <c r="C15" s="19">
        <v>100000</v>
      </c>
      <c r="D15" s="19">
        <v>15842.11</v>
      </c>
      <c r="E15" s="12">
        <v>0</v>
      </c>
      <c r="F15" s="12">
        <v>12307.57</v>
      </c>
      <c r="G15" s="12">
        <v>12307.57</v>
      </c>
      <c r="H15" s="12">
        <v>12307.57</v>
      </c>
      <c r="I15" s="12">
        <v>67057.429999999993</v>
      </c>
      <c r="J15" s="13">
        <v>0.15507553707553706</v>
      </c>
      <c r="K15" s="12">
        <v>67057.429999999993</v>
      </c>
      <c r="L15" s="13">
        <v>0.15507553707553706</v>
      </c>
      <c r="M15" s="12">
        <v>0</v>
      </c>
      <c r="N15" s="13"/>
      <c r="O15" s="4"/>
    </row>
    <row r="16" spans="1:15" ht="38.25" outlineLevel="1">
      <c r="A16" s="18" t="s">
        <v>41</v>
      </c>
      <c r="B16" s="11" t="s">
        <v>42</v>
      </c>
      <c r="C16" s="19">
        <v>0</v>
      </c>
      <c r="D16" s="19">
        <v>-9931.99</v>
      </c>
      <c r="E16" s="12">
        <v>0</v>
      </c>
      <c r="F16" s="12">
        <v>9594.75</v>
      </c>
      <c r="G16" s="12">
        <v>9594.75</v>
      </c>
      <c r="H16" s="12">
        <v>9594.75</v>
      </c>
      <c r="I16" s="12">
        <v>134405.25</v>
      </c>
      <c r="J16" s="13">
        <v>6.6630208333333329E-2</v>
      </c>
      <c r="K16" s="12">
        <v>134405.25</v>
      </c>
      <c r="L16" s="13">
        <v>6.6630208333333329E-2</v>
      </c>
      <c r="M16" s="12">
        <v>0</v>
      </c>
      <c r="N16" s="13"/>
      <c r="O16" s="4"/>
    </row>
    <row r="17" spans="1:15" outlineLevel="2">
      <c r="A17" s="18" t="s">
        <v>26</v>
      </c>
      <c r="B17" s="11" t="s">
        <v>16</v>
      </c>
      <c r="C17" s="19">
        <v>129200</v>
      </c>
      <c r="D17" s="19">
        <v>48155.93</v>
      </c>
      <c r="E17" s="12">
        <v>0</v>
      </c>
      <c r="F17" s="12">
        <v>9594.75</v>
      </c>
      <c r="G17" s="12">
        <v>9594.75</v>
      </c>
      <c r="H17" s="12">
        <v>9594.75</v>
      </c>
      <c r="I17" s="12">
        <v>130405.25</v>
      </c>
      <c r="J17" s="13">
        <v>6.8533928571428565E-2</v>
      </c>
      <c r="K17" s="12">
        <v>130405.25</v>
      </c>
      <c r="L17" s="13">
        <v>6.8533928571428565E-2</v>
      </c>
      <c r="M17" s="12">
        <v>0</v>
      </c>
      <c r="N17" s="13"/>
      <c r="O17" s="4"/>
    </row>
    <row r="18" spans="1:15" outlineLevel="2">
      <c r="A18" s="18" t="s">
        <v>18</v>
      </c>
      <c r="B18" s="11" t="s">
        <v>17</v>
      </c>
      <c r="C18" s="19">
        <v>1224000</v>
      </c>
      <c r="D18" s="19">
        <v>2716953.12</v>
      </c>
      <c r="E18" s="12">
        <v>0</v>
      </c>
      <c r="F18" s="12">
        <v>0</v>
      </c>
      <c r="G18" s="12">
        <v>0</v>
      </c>
      <c r="H18" s="12">
        <v>0</v>
      </c>
      <c r="I18" s="12">
        <v>4000</v>
      </c>
      <c r="J18" s="13">
        <v>0</v>
      </c>
      <c r="K18" s="12">
        <v>4000</v>
      </c>
      <c r="L18" s="13">
        <v>0</v>
      </c>
      <c r="M18" s="12">
        <v>0</v>
      </c>
      <c r="N18" s="13"/>
      <c r="O18" s="4"/>
    </row>
    <row r="19" spans="1:15" outlineLevel="1">
      <c r="A19" s="18" t="s">
        <v>27</v>
      </c>
      <c r="B19" s="11" t="s">
        <v>19</v>
      </c>
      <c r="C19" s="19">
        <v>50000</v>
      </c>
      <c r="D19" s="19">
        <v>-535.72</v>
      </c>
      <c r="E19" s="12">
        <v>0</v>
      </c>
      <c r="F19" s="12">
        <v>5071.16</v>
      </c>
      <c r="G19" s="12">
        <v>5071.16</v>
      </c>
      <c r="H19" s="12">
        <v>5071.16</v>
      </c>
      <c r="I19" s="12">
        <v>367928.84</v>
      </c>
      <c r="J19" s="13">
        <v>1.3595603217158176E-2</v>
      </c>
      <c r="K19" s="12">
        <v>367928.84</v>
      </c>
      <c r="L19" s="13">
        <v>1.3595603217158176E-2</v>
      </c>
      <c r="M19" s="12">
        <v>0</v>
      </c>
      <c r="N19" s="13"/>
      <c r="O19" s="4"/>
    </row>
    <row r="20" spans="1:15" outlineLevel="2">
      <c r="A20" s="18" t="s">
        <v>28</v>
      </c>
      <c r="B20" s="11" t="s">
        <v>20</v>
      </c>
      <c r="C20" s="19">
        <v>1174000</v>
      </c>
      <c r="D20" s="19">
        <v>2717488.84</v>
      </c>
      <c r="E20" s="12">
        <v>0</v>
      </c>
      <c r="F20" s="12">
        <v>44.07</v>
      </c>
      <c r="G20" s="12">
        <v>44.07</v>
      </c>
      <c r="H20" s="12">
        <v>44.07</v>
      </c>
      <c r="I20" s="12">
        <v>52955.93</v>
      </c>
      <c r="J20" s="13">
        <v>8.3150943396226415E-4</v>
      </c>
      <c r="K20" s="12">
        <v>52955.93</v>
      </c>
      <c r="L20" s="13">
        <v>8.3150943396226415E-4</v>
      </c>
      <c r="M20" s="12">
        <v>0</v>
      </c>
      <c r="N20" s="13"/>
      <c r="O20" s="4"/>
    </row>
    <row r="21" spans="1:15" outlineLevel="2">
      <c r="A21" s="18" t="s">
        <v>29</v>
      </c>
      <c r="B21" s="11" t="s">
        <v>30</v>
      </c>
      <c r="C21" s="19">
        <v>1000000</v>
      </c>
      <c r="D21" s="19">
        <v>2692878.7</v>
      </c>
      <c r="E21" s="12">
        <v>0</v>
      </c>
      <c r="F21" s="12">
        <v>5027.09</v>
      </c>
      <c r="G21" s="12">
        <v>5027.09</v>
      </c>
      <c r="H21" s="12">
        <v>5027.09</v>
      </c>
      <c r="I21" s="12">
        <v>314972.90999999997</v>
      </c>
      <c r="J21" s="13">
        <v>1.5709656249999999E-2</v>
      </c>
      <c r="K21" s="12">
        <v>314972.90999999997</v>
      </c>
      <c r="L21" s="13">
        <v>1.5709656249999999E-2</v>
      </c>
      <c r="M21" s="12">
        <v>0</v>
      </c>
      <c r="N21" s="13"/>
      <c r="O21" s="4"/>
    </row>
    <row r="22" spans="1:15" outlineLevel="2">
      <c r="A22" s="18" t="s">
        <v>31</v>
      </c>
      <c r="B22" s="11" t="s">
        <v>32</v>
      </c>
      <c r="C22" s="19">
        <v>174000</v>
      </c>
      <c r="D22" s="19">
        <v>24610.14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>
      <c r="A23" s="18" t="s">
        <v>44</v>
      </c>
      <c r="B23" s="11"/>
      <c r="C23" s="19">
        <f>C24+C25</f>
        <v>47000</v>
      </c>
      <c r="D23" s="19">
        <f>D24+D25</f>
        <v>42709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ht="25.5" outlineLevel="2">
      <c r="A24" s="18" t="s">
        <v>33</v>
      </c>
      <c r="B24" s="11" t="s">
        <v>34</v>
      </c>
      <c r="C24" s="19">
        <v>1000</v>
      </c>
      <c r="D24" s="19">
        <v>0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2">
      <c r="A25" s="18" t="s">
        <v>37</v>
      </c>
      <c r="B25" s="11" t="s">
        <v>38</v>
      </c>
      <c r="C25" s="19">
        <v>46000</v>
      </c>
      <c r="D25" s="19">
        <v>42709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>
      <c r="A26" s="18" t="s">
        <v>39</v>
      </c>
      <c r="B26" s="11" t="s">
        <v>40</v>
      </c>
      <c r="C26" s="19">
        <v>46000</v>
      </c>
      <c r="D26" s="19">
        <v>42709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outlineLevel="1">
      <c r="A27" s="18" t="s">
        <v>22</v>
      </c>
      <c r="B27" s="11" t="s">
        <v>21</v>
      </c>
      <c r="C27" s="19">
        <v>6227176.4100000001</v>
      </c>
      <c r="D27" s="19">
        <v>4457196.49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>
      <c r="A28" s="27" t="s">
        <v>43</v>
      </c>
      <c r="B28" s="27"/>
      <c r="C28" s="20">
        <v>7814376.4100000001</v>
      </c>
      <c r="D28" s="20">
        <v>7370087.7300000004</v>
      </c>
      <c r="E28" s="12">
        <v>3284.34</v>
      </c>
      <c r="F28" s="12">
        <v>1368469.46</v>
      </c>
      <c r="G28" s="12">
        <v>1365185.12</v>
      </c>
      <c r="H28" s="12">
        <v>1365185.12</v>
      </c>
      <c r="I28" s="12">
        <v>3294356.88</v>
      </c>
      <c r="J28" s="13">
        <v>0.29298697597317502</v>
      </c>
      <c r="K28" s="12">
        <v>3294356.88</v>
      </c>
      <c r="L28" s="13">
        <v>0.29298697597317502</v>
      </c>
      <c r="M28" s="12">
        <v>0</v>
      </c>
      <c r="N28" s="13"/>
      <c r="O28" s="4"/>
    </row>
    <row r="29" spans="1:15" ht="12.75" customHeight="1">
      <c r="A29" s="4"/>
      <c r="B29" s="4"/>
      <c r="C29" s="15"/>
      <c r="D29" s="15"/>
      <c r="E29" s="4"/>
      <c r="F29" s="4"/>
      <c r="G29" s="4"/>
      <c r="H29" s="4" t="s">
        <v>0</v>
      </c>
      <c r="I29" s="4"/>
      <c r="J29" s="4"/>
      <c r="K29" s="4"/>
      <c r="L29" s="4"/>
      <c r="M29" s="4"/>
      <c r="N29" s="4"/>
      <c r="O29" s="4"/>
    </row>
    <row r="30" spans="1:15">
      <c r="A30" s="23"/>
      <c r="B30" s="23"/>
      <c r="C30" s="23"/>
      <c r="D30" s="23"/>
      <c r="E30" s="23"/>
      <c r="F30" s="2"/>
      <c r="G30" s="2"/>
      <c r="H30" s="2"/>
      <c r="I30" s="2"/>
      <c r="J30" s="2"/>
      <c r="K30" s="2"/>
      <c r="L30" s="2"/>
      <c r="M30" s="2"/>
      <c r="N30" s="2"/>
      <c r="O30" s="4"/>
    </row>
  </sheetData>
  <mergeCells count="16">
    <mergeCell ref="A28:B28"/>
    <mergeCell ref="C2:D2"/>
    <mergeCell ref="D7:D8"/>
    <mergeCell ref="A30:E30"/>
    <mergeCell ref="A7:A8"/>
    <mergeCell ref="B7:B8"/>
    <mergeCell ref="C7:C8"/>
    <mergeCell ref="E7:G7"/>
    <mergeCell ref="I7:J7"/>
    <mergeCell ref="K7:L7"/>
    <mergeCell ref="M7:N7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2023-10-31T07:07:44Z</cp:lastPrinted>
  <dcterms:created xsi:type="dcterms:W3CDTF">2021-04-05T05:45:01Z</dcterms:created>
  <dcterms:modified xsi:type="dcterms:W3CDTF">2023-11-01T11:24:33Z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